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 name="_xlnm.Print_Area" localSheetId="2">'Лист3'!$A$1:$E$66</definedName>
  </definedNames>
  <calcPr fullCalcOnLoad="1"/>
</workbook>
</file>

<file path=xl/sharedStrings.xml><?xml version="1.0" encoding="utf-8"?>
<sst xmlns="http://schemas.openxmlformats.org/spreadsheetml/2006/main" count="298" uniqueCount="271">
  <si>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</si>
  <si>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</si>
  <si>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</si>
  <si>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</si>
  <si>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</si>
  <si>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</si>
  <si>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</si>
  <si>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</si>
  <si>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</si>
  <si>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</si>
  <si>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</si>
  <si>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</si>
  <si>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</si>
  <si>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</si>
  <si>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</si>
  <si>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</si>
  <si>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</si>
  <si>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</si>
  <si>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</si>
  <si>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</si>
  <si>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</si>
  <si>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</si>
  <si>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</si>
  <si>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</si>
  <si>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</si>
  <si>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</si>
  <si>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</si>
  <si>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</si>
  <si>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</si>
  <si>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</si>
  <si>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</si>
  <si>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</si>
  <si>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</si>
  <si>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</si>
  <si>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</si>
  <si>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</si>
  <si>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</si>
  <si>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</si>
  <si>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</si>
  <si>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</si>
  <si>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</si>
  <si>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</si>
  <si>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</si>
  <si>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</si>
  <si>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</si>
  <si>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</si>
  <si>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</si>
  <si>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</si>
  <si>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</si>
  <si>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</si>
  <si>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</si>
  <si>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</si>
  <si>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</si>
  <si>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</si>
  <si>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</si>
  <si>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</si>
  <si>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</si>
  <si>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</si>
  <si>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</si>
  <si>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</si>
  <si>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</si>
  <si>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</si>
  <si>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</si>
  <si>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</si>
  <si>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</si>
  <si>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</si>
  <si>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</si>
  <si>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</si>
  <si>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</si>
  <si>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</si>
  <si>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</si>
  <si>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</si>
  <si>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</si>
  <si>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</si>
  <si>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</si>
  <si>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</si>
  <si>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</si>
  <si>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</si>
  <si>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</si>
  <si>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</si>
  <si>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</si>
  <si>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</si>
  <si>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</si>
  <si>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</si>
  <si>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</si>
  <si>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</si>
  <si>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</si>
  <si>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</si>
  <si>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</si>
  <si>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</si>
  <si>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</si>
  <si>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</si>
  <si>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</si>
  <si>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</si>
  <si>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</si>
  <si>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</si>
  <si>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</si>
  <si>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</si>
  <si>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</si>
  <si>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</si>
  <si>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</si>
  <si>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</si>
  <si>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</si>
  <si>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</si>
  <si>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</si>
  <si>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</si>
  <si>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</si>
  <si>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</si>
  <si>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</si>
  <si>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</si>
  <si>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</si>
  <si>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</si>
  <si>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</si>
  <si>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</si>
  <si>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</si>
  <si>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</si>
  <si>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</si>
  <si>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</si>
  <si>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</si>
  <si>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</si>
  <si>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</si>
  <si>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</si>
  <si>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</si>
  <si>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</si>
  <si>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</si>
  <si>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</si>
  <si>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</si>
  <si>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</si>
  <si>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</si>
  <si>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</si>
  <si>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</si>
  <si>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</si>
  <si>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</si>
  <si>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</si>
  <si>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</si>
  <si>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</si>
  <si>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</si>
  <si>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</si>
  <si>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</si>
  <si>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</si>
  <si>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</si>
  <si>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</si>
  <si>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</si>
  <si>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</si>
  <si>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</si>
  <si>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</si>
  <si>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</si>
  <si>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</si>
  <si>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</si>
  <si>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</si>
  <si>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</si>
  <si>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</si>
  <si>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</si>
  <si>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</si>
  <si>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</si>
  <si>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</si>
  <si>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</si>
  <si>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</si>
  <si>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</si>
  <si>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</si>
  <si>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</si>
  <si>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</si>
  <si>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</si>
  <si>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</si>
  <si>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</si>
  <si>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</si>
  <si>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</si>
  <si>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</si>
  <si>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</si>
  <si>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</si>
  <si>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</si>
  <si>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</si>
  <si>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</si>
  <si>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</si>
  <si>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</si>
  <si>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</si>
  <si>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</si>
  <si>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</si>
  <si>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</si>
  <si>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</si>
  <si>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</si>
  <si>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</si>
  <si>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</si>
  <si>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</si>
  <si>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</si>
  <si>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</si>
  <si>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</si>
  <si>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</si>
  <si>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</si>
  <si>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</si>
  <si>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</si>
  <si>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</si>
  <si>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</si>
  <si>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</si>
  <si>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</si>
  <si>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</si>
  <si>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</si>
  <si>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</si>
  <si>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</si>
  <si>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</si>
  <si>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</si>
  <si>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</si>
  <si>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</si>
  <si>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</si>
  <si>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</si>
  <si>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</si>
  <si>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</si>
  <si>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</si>
  <si>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</si>
  <si>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</si>
  <si>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</si>
  <si>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</si>
  <si>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</si>
  <si>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</si>
  <si>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1 06 06000 00 0000 110</t>
  </si>
  <si>
    <t>1 06 06013 10 0000 110</t>
  </si>
  <si>
    <t>1 06 06023 10 0000 110</t>
  </si>
  <si>
    <t>1 06 01030 10 0000 110</t>
  </si>
  <si>
    <t>2 02 01001 10 0000 151</t>
  </si>
  <si>
    <t>Налог на имущество физических лиц, взимаемый по ставкам, применяемым к объектам налогообложения, расположеннымв границах поселений</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</si>
  <si>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</si>
  <si>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</si>
  <si>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</si>
  <si>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</si>
  <si>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2 02 03003 10 0000 151</t>
  </si>
  <si>
    <t>Субвенции  на государственную регистрацию актов гражданского состояния</t>
  </si>
  <si>
    <t>2 02 03015 10 0000 151</t>
  </si>
  <si>
    <t>Субвенции на осуществление первичного воинского учёта на территориях, где отсутствуют военные комиссариаты</t>
  </si>
  <si>
    <t>Субсидии бюджетам субъектов Российской Федерации и муниципальных образований (межбюджетные субсидии)</t>
  </si>
  <si>
    <t>2 02 02999 10 0000 151</t>
  </si>
  <si>
    <t xml:space="preserve">                                      Наименование доходов</t>
  </si>
  <si>
    <t xml:space="preserve">             (тыс. рублей)</t>
  </si>
  <si>
    <t>2 02 01003 10 0000 151</t>
  </si>
  <si>
    <t>ГОСПОШЛИНА</t>
  </si>
  <si>
    <t>1 13 00000 00 0000 000</t>
  </si>
  <si>
    <t>ДОХОДЫ ОТ ОКАЗАНИЯ ПЛАТНЫХ УСЛУГ И КОМПЕНСАЦИИ ЗАТРАТ ГОСУДАРСТВА</t>
  </si>
  <si>
    <t>Прочие субсидии бюджетам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</si>
  <si>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</si>
  <si>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</si>
  <si>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2 02 02999 10 8005 151</t>
  </si>
  <si>
    <t xml:space="preserve">Субсидии бюджетам поселений на профессиональную подготовку по программам высшего профессионального образования и повышения квалификации специалистов муниципальных учреждений осуществляющие деятельность в сфере культуры.   </t>
  </si>
  <si>
    <t xml:space="preserve">                                                                                                  к  Решению Совета депутатов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</si>
  <si>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</si>
  <si>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 227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</si>
  <si>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</si>
  <si>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ст.227.1 Налогового кодекса Российской Федерации</t>
  </si>
  <si>
    <t>1 08 04020 01 0000 110</t>
  </si>
  <si>
    <t>1 13 02995 10 0000 130</t>
  </si>
  <si>
    <t>Прочие доходы от компенсации затрат бюджетов поселений</t>
  </si>
  <si>
    <t>Дотации бюджетам поселений на выравнивание уровня бюджетной обеспеченности</t>
  </si>
  <si>
    <t>Дотации бюджетам поселений на поддержку мер по обеспечению сбалансированности</t>
  </si>
  <si>
    <t xml:space="preserve">                                                                                          Савинского сельского поселения</t>
  </si>
  <si>
    <t xml:space="preserve">                                  "О  бюджете Савинского сельского поселения</t>
  </si>
  <si>
    <t xml:space="preserve">                         на 2015 год и плановый период 2016-2017 годов"</t>
  </si>
  <si>
    <t>Поступления доходов в бюджет Савинского сельского поселения на 2015 год и плановый период 2016 и 2017 годов.</t>
  </si>
  <si>
    <t>НАЛОГИ НА ТОВАРЫ (РАБОТЫ,УСЛУГИ),РЕАЛИЗУЕМЫЕ НА ТЕРРИТОРИИ РОССИЙСКОЙ ФЕДЕРАЦИИ</t>
  </si>
  <si>
    <t>1 03 00000 00 0000 000</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</si>
  <si>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</si>
  <si>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</si>
  <si>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</si>
  <si>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1 03 02250 01 0000 110</t>
  </si>
  <si>
    <t>1 03 02260 01 0000 110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</si>
  <si>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</si>
  <si>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</si>
  <si>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</si>
  <si>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2 02 02216 10 000 151</t>
  </si>
  <si>
    <t>2 02 02999 10 8002 151</t>
  </si>
  <si>
    <t xml:space="preserve">Субсидии бюджетам поселений на организацию семинаров,стажировки,профессиональной переподготовки,курсов повышения квалификации выборных должностных лиц,муниципальных служащих и служащих Новгородской области   </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</si>
  <si>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</si>
  <si>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от "19"декабря 2013г. № 31  </t>
  </si>
  <si>
    <t xml:space="preserve">                                                                                                       Приложение 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</si>
</sst>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s>
  <fonts count="42">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4"/>
      <name val="Times New Roman"/>
      <family val="1"/>
    </font>
    <font>
      <b/>
      <sz val="14"/>
      <color indexed="8"/>
      <name val="Times New Roman"/>
      <family val="1"/>
    </font>
    <font>
      <sz val="14"/>
      <color indexed="8"/>
      <name val="Times New Roman"/>
      <family val="1"/>
    </font>
    <font>
      <sz val="14"/>
      <name val="Arial Cyr"/>
      <family val="0"/>
    </font>
    <font>
      <b/>
      <sz val="14"/>
      <name val="Times New Roman Cyr"/>
      <family val="1"/>
    </font>
    <font>
      <sz val="14"/>
      <name val="Times New Roman Cyr"/>
      <family val="0"/>
    </font>
    <font>
      <b/>
      <sz val="14"/>
      <name val="Arial Cyr"/>
      <family val="0"/>
    </font>
    <font>
      <b/>
      <sz val="10"/>
      <name val="Arial Cyr"/>
      <family val="0"/>
    </font>
    <font>
      <u val="single"/>
      <sz val="10"/>
      <color indexed="12"/>
      <name val="Arial Cyr"/>
      <family val="0"/>
    </font>
    <font>
      <u val="single"/>
      <sz val="10"/>
      <color indexed="36"/>
      <name val="Arial Cyr"/>
      <family val="0"/>
    </font>
    <font>
      <sz val="12"/>
      <color indexed="8"/>
      <name val="Times New Roman"/>
      <family val="1"/>
    </font>
    <font>
      <sz val="12"/>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9"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29">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4" fontId="31" fillId="0" borderId="13" xfId="0" applyNumberFormat="1" applyFont="1" applyBorder="1" applyAlignment="1">
      <alignment horizontal="right" wrapText="1"/>
    </xf>
    <xf numFmtId="4" fontId="32" fillId="0" borderId="13" xfId="0" applyNumberFormat="1" applyFont="1" applyBorder="1" applyAlignment="1">
      <alignment horizontal="right" wrapText="1"/>
    </xf>
    <xf numFmtId="176" fontId="32" fillId="0" borderId="10" xfId="0" applyNumberFormat="1" applyFont="1" applyBorder="1" applyAlignment="1">
      <alignment horizontal="right" wrapText="1"/>
    </xf>
    <xf numFmtId="176" fontId="32" fillId="0" borderId="11" xfId="0" applyNumberFormat="1" applyFont="1" applyBorder="1" applyAlignment="1">
      <alignment horizontal="right" wrapText="1"/>
    </xf>
    <xf numFmtId="4" fontId="32" fillId="0" borderId="11" xfId="0" applyNumberFormat="1" applyFont="1" applyBorder="1" applyAlignment="1">
      <alignment horizontal="right" wrapText="1"/>
    </xf>
    <xf numFmtId="4" fontId="32" fillId="0" borderId="12" xfId="0" applyNumberFormat="1" applyFont="1" applyBorder="1" applyAlignment="1">
      <alignment horizontal="right" wrapText="1"/>
    </xf>
    <xf numFmtId="0" fontId="1" fillId="0" borderId="0" xfId="0" applyFont="1" applyAlignment="1">
      <alignment/>
    </xf>
    <xf numFmtId="176" fontId="32" fillId="0" borderId="13" xfId="0" applyNumberFormat="1" applyFont="1" applyBorder="1" applyAlignment="1">
      <alignment horizontal="right" wrapText="1"/>
    </xf>
    <xf numFmtId="4" fontId="32" fillId="0" borderId="10" xfId="0" applyNumberFormat="1" applyFont="1" applyBorder="1" applyAlignment="1">
      <alignment horizontal="right" wrapText="1"/>
    </xf>
    <xf numFmtId="4" fontId="31" fillId="0" borderId="12" xfId="0" applyNumberFormat="1" applyFont="1" applyBorder="1" applyAlignment="1">
      <alignment horizontal="right" wrapText="1"/>
    </xf>
    <xf numFmtId="0" fontId="30" fillId="0" borderId="10" xfId="0" applyFont="1" applyBorder="1" applyAlignment="1">
      <alignment horizontal="center" wrapText="1"/>
    </xf>
    <xf numFmtId="0" fontId="30" fillId="0" borderId="10" xfId="0" applyFont="1" applyBorder="1" applyAlignment="1">
      <alignment horizontal="justify" wrapText="1"/>
    </xf>
    <xf numFmtId="0" fontId="30" fillId="0" borderId="13" xfId="0" applyFont="1" applyBorder="1" applyAlignment="1">
      <alignment horizontal="center" wrapText="1"/>
    </xf>
    <xf numFmtId="0" fontId="33" fillId="0" borderId="0" xfId="0" applyFont="1" applyAlignment="1">
      <alignment/>
    </xf>
    <xf numFmtId="0" fontId="30" fillId="0" borderId="11" xfId="0" applyFont="1" applyBorder="1" applyAlignment="1">
      <alignment horizontal="center" wrapText="1"/>
    </xf>
    <xf numFmtId="0" fontId="30" fillId="0" borderId="11" xfId="0" applyFont="1" applyBorder="1" applyAlignment="1">
      <alignment horizontal="justify" wrapText="1"/>
    </xf>
    <xf numFmtId="0" fontId="30" fillId="0" borderId="13" xfId="0" applyFont="1" applyBorder="1" applyAlignment="1">
      <alignment/>
    </xf>
    <xf numFmtId="0" fontId="33" fillId="0" borderId="11" xfId="0" applyFont="1" applyBorder="1" applyAlignment="1">
      <alignment wrapText="1"/>
    </xf>
    <xf numFmtId="0" fontId="30" fillId="0" borderId="12" xfId="0" applyFont="1" applyBorder="1" applyAlignment="1">
      <alignment horizontal="center" wrapText="1"/>
    </xf>
    <xf numFmtId="0" fontId="30" fillId="0" borderId="12" xfId="0" applyFont="1" applyBorder="1" applyAlignment="1">
      <alignment horizontal="justify" wrapText="1"/>
    </xf>
    <xf numFmtId="0" fontId="33" fillId="0" borderId="12" xfId="0" applyFont="1" applyBorder="1" applyAlignment="1">
      <alignment wrapText="1"/>
    </xf>
    <xf numFmtId="0" fontId="31" fillId="0" borderId="13" xfId="0" applyFont="1" applyBorder="1" applyAlignment="1">
      <alignment horizontal="center" wrapText="1"/>
    </xf>
    <xf numFmtId="0" fontId="29" fillId="0" borderId="13" xfId="0" applyFont="1" applyBorder="1" applyAlignment="1">
      <alignment horizontal="center" wrapText="1"/>
    </xf>
    <xf numFmtId="0" fontId="29" fillId="0" borderId="13" xfId="0" applyFont="1" applyBorder="1" applyAlignment="1">
      <alignment horizontal="center"/>
    </xf>
    <xf numFmtId="0" fontId="31" fillId="0" borderId="13" xfId="0" applyFont="1" applyBorder="1" applyAlignment="1">
      <alignment horizontal="center" vertical="top" wrapText="1"/>
    </xf>
    <xf numFmtId="0" fontId="31" fillId="0" borderId="13" xfId="0" applyFont="1" applyBorder="1" applyAlignment="1">
      <alignment vertical="top" wrapText="1"/>
    </xf>
    <xf numFmtId="0" fontId="30" fillId="0" borderId="13" xfId="0" applyFont="1" applyBorder="1" applyAlignment="1">
      <alignment horizontal="center" vertical="top" wrapText="1"/>
    </xf>
    <xf numFmtId="0" fontId="31" fillId="0" borderId="13" xfId="0" applyFont="1" applyBorder="1" applyAlignment="1">
      <alignment horizontal="left" vertical="top" wrapText="1"/>
    </xf>
    <xf numFmtId="0" fontId="29" fillId="0" borderId="13" xfId="0" applyFont="1" applyBorder="1" applyAlignment="1">
      <alignment vertical="top" wrapText="1"/>
    </xf>
    <xf numFmtId="0" fontId="32" fillId="0" borderId="13" xfId="0" applyFont="1" applyBorder="1" applyAlignment="1">
      <alignment horizontal="left" vertical="top" wrapText="1"/>
    </xf>
    <xf numFmtId="0" fontId="31" fillId="0" borderId="13" xfId="0" applyFont="1" applyBorder="1" applyAlignment="1">
      <alignment horizontal="left" vertical="top" wrapText="1"/>
    </xf>
    <xf numFmtId="0" fontId="31" fillId="0" borderId="13" xfId="0" applyFont="1" applyBorder="1" applyAlignment="1">
      <alignment horizontal="justify" vertical="top" wrapText="1"/>
    </xf>
    <xf numFmtId="4" fontId="31" fillId="0" borderId="10" xfId="0" applyNumberFormat="1" applyFont="1" applyBorder="1" applyAlignment="1">
      <alignment horizontal="right" wrapText="1"/>
    </xf>
    <xf numFmtId="176" fontId="33" fillId="0" borderId="11" xfId="0" applyNumberFormat="1" applyFont="1" applyBorder="1" applyAlignment="1">
      <alignment/>
    </xf>
    <xf numFmtId="4" fontId="34" fillId="0" borderId="13" xfId="0" applyNumberFormat="1" applyFont="1" applyBorder="1" applyAlignment="1">
      <alignment/>
    </xf>
    <xf numFmtId="0" fontId="33" fillId="0" borderId="13" xfId="0" applyFont="1" applyBorder="1" applyAlignment="1">
      <alignment horizontal="left"/>
    </xf>
    <xf numFmtId="4" fontId="35" fillId="0" borderId="13" xfId="0" applyNumberFormat="1" applyFont="1" applyBorder="1" applyAlignment="1">
      <alignment/>
    </xf>
    <xf numFmtId="0" fontId="30" fillId="0" borderId="13" xfId="0" applyFont="1" applyBorder="1" applyAlignment="1">
      <alignment horizontal="center"/>
    </xf>
    <xf numFmtId="0" fontId="30" fillId="0" borderId="10" xfId="0" applyFont="1" applyBorder="1" applyAlignment="1">
      <alignment/>
    </xf>
    <xf numFmtId="0" fontId="30" fillId="0" borderId="12" xfId="0" applyFont="1" applyBorder="1" applyAlignment="1">
      <alignment/>
    </xf>
    <xf numFmtId="4" fontId="34" fillId="0" borderId="13" xfId="0" applyNumberFormat="1" applyFont="1" applyBorder="1" applyAlignment="1">
      <alignment/>
    </xf>
    <xf numFmtId="0" fontId="36" fillId="0" borderId="0" xfId="0" applyFont="1" applyAlignment="1">
      <alignment/>
    </xf>
    <xf numFmtId="0" fontId="37" fillId="0" borderId="0" xfId="0" applyFont="1" applyAlignment="1">
      <alignment horizontal="center"/>
    </xf>
    <xf numFmtId="0" fontId="32" fillId="0" borderId="13" xfId="0" applyFont="1" applyFill="1" applyBorder="1" applyAlignment="1">
      <alignment horizontal="left" vertical="top" wrapText="1"/>
    </xf>
    <xf numFmtId="176" fontId="35" fillId="0" borderId="13" xfId="0" applyNumberFormat="1" applyFont="1" applyFill="1" applyBorder="1" applyAlignment="1">
      <alignment/>
    </xf>
    <xf numFmtId="0" fontId="9" fillId="0" borderId="0" xfId="0" applyFont="1" applyAlignment="1">
      <alignment vertical="top"/>
    </xf>
    <xf numFmtId="0" fontId="3" fillId="0" borderId="0" xfId="0" applyFont="1" applyAlignment="1">
      <alignment wrapText="1"/>
    </xf>
    <xf numFmtId="0" fontId="4" fillId="0" borderId="13" xfId="0" applyFont="1" applyBorder="1" applyAlignment="1">
      <alignment horizontal="justify" vertical="top" wrapText="1"/>
    </xf>
    <xf numFmtId="0" fontId="40" fillId="0" borderId="13" xfId="0" applyFont="1" applyBorder="1" applyAlignment="1">
      <alignment horizontal="justify" vertical="top" wrapText="1"/>
    </xf>
    <xf numFmtId="0" fontId="4" fillId="0" borderId="13" xfId="0" applyFont="1" applyBorder="1" applyAlignment="1">
      <alignment vertical="top" wrapText="1"/>
    </xf>
    <xf numFmtId="0" fontId="4" fillId="0" borderId="13" xfId="0" applyFont="1" applyBorder="1" applyAlignment="1">
      <alignment horizontal="justify" vertical="top" wrapText="1"/>
    </xf>
    <xf numFmtId="0" fontId="4" fillId="0" borderId="14" xfId="0" applyFont="1" applyBorder="1" applyAlignment="1">
      <alignment horizontal="justify" vertical="top" wrapText="1"/>
    </xf>
    <xf numFmtId="0" fontId="40" fillId="0" borderId="14" xfId="0" applyFont="1" applyBorder="1" applyAlignment="1">
      <alignment horizontal="justify" vertical="justify" wrapText="1"/>
    </xf>
    <xf numFmtId="0" fontId="4" fillId="0" borderId="14" xfId="0" applyFont="1" applyBorder="1" applyAlignment="1">
      <alignment horizontal="justify" vertical="justify" wrapText="1"/>
    </xf>
    <xf numFmtId="0" fontId="40" fillId="0" borderId="13" xfId="0" applyFont="1" applyBorder="1" applyAlignment="1">
      <alignment horizontal="justify" vertical="top" wrapText="1"/>
    </xf>
    <xf numFmtId="0" fontId="40" fillId="0" borderId="13" xfId="0" applyFont="1" applyBorder="1" applyAlignment="1">
      <alignment horizontal="justify" vertical="top"/>
    </xf>
    <xf numFmtId="0" fontId="3" fillId="0" borderId="15" xfId="0" applyFont="1" applyBorder="1" applyAlignment="1">
      <alignment vertical="top" wrapText="1"/>
    </xf>
    <xf numFmtId="0" fontId="40" fillId="0" borderId="14" xfId="0" applyFont="1" applyBorder="1" applyAlignment="1">
      <alignment horizontal="justify" vertical="top"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76" fontId="6" fillId="0" borderId="0" xfId="0" applyNumberFormat="1" applyFont="1" applyAlignment="1">
      <alignment horizontal="right" wrapText="1"/>
    </xf>
    <xf numFmtId="0" fontId="2" fillId="0" borderId="0" xfId="0" applyFont="1" applyAlignment="1">
      <alignment vertical="top" wrapText="1"/>
    </xf>
    <xf numFmtId="176" fontId="7" fillId="0" borderId="0" xfId="0" applyNumberFormat="1" applyFont="1" applyAlignment="1">
      <alignment horizontal="right" wrapText="1"/>
    </xf>
    <xf numFmtId="0" fontId="6" fillId="0" borderId="0" xfId="0" applyFont="1" applyAlignment="1">
      <alignment vertical="top" wrapText="1"/>
    </xf>
    <xf numFmtId="176" fontId="2" fillId="0" borderId="0" xfId="0" applyNumberFormat="1" applyFont="1" applyAlignment="1">
      <alignment horizontal="right" wrapText="1"/>
    </xf>
    <xf numFmtId="0" fontId="32" fillId="0" borderId="13" xfId="0" applyFont="1" applyBorder="1" applyAlignment="1">
      <alignment horizontal="left" vertical="top" wrapText="1"/>
    </xf>
    <xf numFmtId="0" fontId="3" fillId="0" borderId="11" xfId="0" applyFont="1" applyBorder="1" applyAlignment="1">
      <alignment wrapText="1"/>
    </xf>
    <xf numFmtId="0" fontId="41" fillId="0" borderId="11" xfId="0" applyFont="1" applyBorder="1" applyAlignment="1">
      <alignment wrapText="1"/>
    </xf>
    <xf numFmtId="0" fontId="0" fillId="0" borderId="12" xfId="0" applyBorder="1" applyAlignment="1">
      <alignment/>
    </xf>
    <xf numFmtId="4" fontId="29" fillId="0" borderId="13" xfId="0" applyNumberFormat="1" applyFont="1" applyBorder="1" applyAlignment="1">
      <alignment horizontal="right" wrapText="1"/>
    </xf>
    <xf numFmtId="0" fontId="30" fillId="0" borderId="13" xfId="0" applyFont="1" applyBorder="1" applyAlignment="1">
      <alignment horizontal="center" wrapText="1"/>
    </xf>
    <xf numFmtId="0" fontId="31" fillId="0" borderId="13" xfId="0" applyFont="1" applyBorder="1" applyAlignment="1">
      <alignment horizontal="left" vertical="top" wrapText="1"/>
    </xf>
    <xf numFmtId="0" fontId="9" fillId="0" borderId="0" xfId="0" applyFont="1" applyAlignment="1">
      <alignment horizontal="center" vertical="top"/>
    </xf>
    <xf numFmtId="0" fontId="9" fillId="0" borderId="0" xfId="0" applyFont="1" applyAlignment="1">
      <alignment horizontal="right" vertical="top"/>
    </xf>
    <xf numFmtId="0" fontId="4" fillId="0" borderId="14" xfId="0" applyFont="1" applyBorder="1" applyAlignment="1">
      <alignment horizontal="justify" vertical="top" wrapText="1"/>
    </xf>
    <xf numFmtId="0" fontId="2" fillId="0" borderId="0" xfId="0" applyFont="1" applyAlignment="1">
      <alignment horizontal="center" wrapText="1"/>
    </xf>
    <xf numFmtId="0" fontId="31" fillId="0" borderId="13"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109" t="s">
        <v>64</v>
      </c>
      <c r="B7" s="109"/>
      <c r="C7" s="109"/>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110" t="s">
        <v>5</v>
      </c>
      <c r="B15" s="115" t="s">
        <v>6</v>
      </c>
      <c r="C15" s="116">
        <v>168471</v>
      </c>
    </row>
    <row r="16" spans="1:3" ht="12.75" hidden="1">
      <c r="A16" s="110"/>
      <c r="B16" s="115"/>
      <c r="C16" s="116"/>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108" t="s">
        <v>38</v>
      </c>
      <c r="B20" s="107" t="s">
        <v>157</v>
      </c>
      <c r="C20" s="42"/>
    </row>
    <row r="21" spans="1:3" ht="16.5">
      <c r="A21" s="108"/>
      <c r="B21" s="107"/>
      <c r="C21" s="42"/>
    </row>
    <row r="22" spans="1:3" ht="16.5">
      <c r="A22" s="108"/>
      <c r="B22" s="107"/>
      <c r="C22" s="42"/>
    </row>
    <row r="23" spans="1:3" ht="15.75" customHeight="1">
      <c r="A23" s="108"/>
      <c r="B23" s="107"/>
      <c r="C23" s="42">
        <v>131000</v>
      </c>
    </row>
    <row r="24" spans="1:3" ht="16.5" hidden="1">
      <c r="A24" s="108"/>
      <c r="B24" s="107"/>
      <c r="C24" s="25"/>
    </row>
    <row r="25" spans="1:3" ht="16.5" hidden="1">
      <c r="A25" s="108"/>
      <c r="B25" s="107"/>
      <c r="C25" s="25"/>
    </row>
    <row r="26" spans="1:3" ht="16.5" hidden="1">
      <c r="A26" s="108"/>
      <c r="B26" s="107"/>
      <c r="C26" s="25"/>
    </row>
    <row r="27" spans="1:3" ht="16.5" hidden="1">
      <c r="A27" s="108"/>
      <c r="B27" s="107"/>
      <c r="C27" s="25"/>
    </row>
    <row r="28" spans="1:3" ht="16.5" hidden="1">
      <c r="A28" s="108"/>
      <c r="B28" s="107"/>
      <c r="C28" s="25"/>
    </row>
    <row r="29" spans="1:3" ht="87.75" customHeight="1" hidden="1">
      <c r="A29" s="108"/>
      <c r="B29" s="107"/>
      <c r="C29" s="25">
        <v>130900</v>
      </c>
    </row>
    <row r="30" spans="1:3" ht="117.75" customHeight="1">
      <c r="A30" s="12" t="s">
        <v>158</v>
      </c>
      <c r="B30" s="10" t="s">
        <v>159</v>
      </c>
      <c r="C30" s="25">
        <v>130900</v>
      </c>
    </row>
    <row r="31" spans="1:3" ht="16.5">
      <c r="A31" s="108" t="s">
        <v>160</v>
      </c>
      <c r="B31" s="107" t="s">
        <v>161</v>
      </c>
      <c r="C31" s="25"/>
    </row>
    <row r="32" spans="1:3" ht="16.5">
      <c r="A32" s="108"/>
      <c r="B32" s="107"/>
      <c r="C32" s="25"/>
    </row>
    <row r="33" spans="1:3" ht="16.5">
      <c r="A33" s="108"/>
      <c r="B33" s="107"/>
      <c r="C33" s="25"/>
    </row>
    <row r="34" spans="1:3" ht="72" customHeight="1">
      <c r="A34" s="108"/>
      <c r="B34" s="107"/>
      <c r="C34" s="25">
        <v>100</v>
      </c>
    </row>
    <row r="35" spans="1:3" ht="267" customHeight="1">
      <c r="A35" s="12" t="s">
        <v>65</v>
      </c>
      <c r="B35" s="10" t="s">
        <v>162</v>
      </c>
      <c r="C35" s="25">
        <v>200</v>
      </c>
    </row>
    <row r="36" spans="1:3" ht="16.5">
      <c r="A36" s="110" t="s">
        <v>12</v>
      </c>
      <c r="B36" s="111" t="s">
        <v>13</v>
      </c>
      <c r="C36" s="24"/>
    </row>
    <row r="37" spans="1:3" ht="16.5">
      <c r="A37" s="110"/>
      <c r="B37" s="111"/>
      <c r="C37" s="24"/>
    </row>
    <row r="38" spans="1:3" ht="16.5" customHeight="1">
      <c r="A38" s="110"/>
      <c r="B38" s="111"/>
      <c r="C38" s="24">
        <v>700</v>
      </c>
    </row>
    <row r="39" spans="1:3" ht="26.25" customHeight="1">
      <c r="A39" s="110" t="s">
        <v>14</v>
      </c>
      <c r="B39" s="111" t="s">
        <v>15</v>
      </c>
      <c r="C39" s="24"/>
    </row>
    <row r="40" spans="1:3" ht="12.75" customHeight="1">
      <c r="A40" s="110"/>
      <c r="B40" s="111"/>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108" t="s">
        <v>78</v>
      </c>
      <c r="B52" s="107" t="s">
        <v>79</v>
      </c>
      <c r="C52" s="114">
        <v>28</v>
      </c>
    </row>
    <row r="53" spans="1:3" ht="22.5" customHeight="1" hidden="1">
      <c r="A53" s="108"/>
      <c r="B53" s="107"/>
      <c r="C53" s="114"/>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110" t="s">
        <v>20</v>
      </c>
      <c r="B68" s="111" t="s">
        <v>21</v>
      </c>
      <c r="C68" s="24"/>
    </row>
    <row r="69" spans="1:3" ht="12.75">
      <c r="A69" s="110"/>
      <c r="B69" s="111"/>
      <c r="C69" s="37"/>
    </row>
    <row r="70" spans="1:3" ht="21" customHeight="1">
      <c r="A70" s="110"/>
      <c r="B70" s="111"/>
      <c r="C70" s="24">
        <v>6680</v>
      </c>
    </row>
    <row r="71" spans="1:3" ht="55.5" customHeight="1">
      <c r="A71" s="12" t="s">
        <v>100</v>
      </c>
      <c r="B71" s="10" t="s">
        <v>101</v>
      </c>
      <c r="C71" s="25">
        <v>20</v>
      </c>
    </row>
    <row r="72" spans="1:3" ht="16.5">
      <c r="A72" s="108" t="s">
        <v>98</v>
      </c>
      <c r="B72" s="107" t="s">
        <v>99</v>
      </c>
      <c r="C72" s="25"/>
    </row>
    <row r="73" spans="1:3" ht="20.25" customHeight="1">
      <c r="A73" s="108"/>
      <c r="B73" s="107"/>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108" t="s">
        <v>169</v>
      </c>
      <c r="B77" s="107" t="s">
        <v>22</v>
      </c>
      <c r="C77" s="38"/>
    </row>
    <row r="78" spans="1:3" ht="53.25" customHeight="1">
      <c r="A78" s="108"/>
      <c r="B78" s="107"/>
      <c r="C78" s="38">
        <v>840</v>
      </c>
    </row>
    <row r="79" spans="1:3" ht="16.5">
      <c r="A79" s="108" t="s">
        <v>170</v>
      </c>
      <c r="B79" s="107" t="s">
        <v>107</v>
      </c>
      <c r="C79" s="25"/>
    </row>
    <row r="80" spans="1:3" ht="51.75" customHeight="1">
      <c r="A80" s="108"/>
      <c r="B80" s="107"/>
      <c r="C80" s="38">
        <v>1160</v>
      </c>
    </row>
    <row r="81" spans="1:3" ht="67.5" customHeight="1">
      <c r="A81" s="12" t="s">
        <v>171</v>
      </c>
      <c r="B81" s="10" t="s">
        <v>108</v>
      </c>
      <c r="C81" s="38">
        <v>3360</v>
      </c>
    </row>
    <row r="82" spans="1:3" ht="85.5" customHeight="1">
      <c r="A82" s="12" t="s">
        <v>109</v>
      </c>
      <c r="B82" s="10" t="s">
        <v>110</v>
      </c>
      <c r="C82" s="38">
        <v>800</v>
      </c>
    </row>
    <row r="83" spans="1:3" ht="16.5">
      <c r="A83" s="110" t="s">
        <v>23</v>
      </c>
      <c r="B83" s="113" t="s">
        <v>24</v>
      </c>
      <c r="C83" s="24"/>
    </row>
    <row r="84" spans="1:3" ht="25.5" customHeight="1">
      <c r="A84" s="110"/>
      <c r="B84" s="113"/>
      <c r="C84" s="24">
        <f>C85+C88</f>
        <v>2370</v>
      </c>
    </row>
    <row r="85" spans="1:3" ht="22.5" customHeight="1">
      <c r="A85" s="108" t="s">
        <v>25</v>
      </c>
      <c r="B85" s="107" t="s">
        <v>26</v>
      </c>
      <c r="C85" s="25">
        <v>387</v>
      </c>
    </row>
    <row r="86" spans="1:3" ht="2.25" customHeight="1">
      <c r="A86" s="108"/>
      <c r="B86" s="107"/>
      <c r="C86" s="25"/>
    </row>
    <row r="87" spans="1:3" ht="0.75" customHeight="1">
      <c r="A87" s="12"/>
      <c r="B87" s="10"/>
      <c r="C87" s="25"/>
    </row>
    <row r="88" spans="1:3" ht="22.5" customHeight="1">
      <c r="A88" s="12" t="s">
        <v>172</v>
      </c>
      <c r="B88" s="10" t="s">
        <v>173</v>
      </c>
      <c r="C88" s="25">
        <v>1983</v>
      </c>
    </row>
    <row r="89" spans="1:3" ht="27.75" customHeight="1">
      <c r="A89" s="108" t="s">
        <v>44</v>
      </c>
      <c r="B89" s="107" t="s">
        <v>27</v>
      </c>
      <c r="C89" s="25"/>
    </row>
    <row r="90" spans="1:3" ht="23.25" customHeight="1">
      <c r="A90" s="108"/>
      <c r="B90" s="107"/>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110" t="s">
        <v>28</v>
      </c>
      <c r="B94" s="111" t="s">
        <v>29</v>
      </c>
      <c r="C94" s="24"/>
    </row>
    <row r="95" spans="1:3" ht="19.5" customHeight="1">
      <c r="A95" s="110"/>
      <c r="B95" s="111"/>
      <c r="C95" s="24">
        <v>200</v>
      </c>
    </row>
    <row r="96" spans="1:3" ht="51" customHeight="1">
      <c r="A96" s="12" t="s">
        <v>185</v>
      </c>
      <c r="B96" s="10" t="s">
        <v>186</v>
      </c>
      <c r="C96" s="25">
        <v>200</v>
      </c>
    </row>
    <row r="97" spans="1:3" ht="51" customHeight="1">
      <c r="A97" s="12" t="s">
        <v>187</v>
      </c>
      <c r="B97" s="10" t="s">
        <v>188</v>
      </c>
      <c r="C97" s="25"/>
    </row>
    <row r="98" spans="1:3" ht="19.5" customHeight="1">
      <c r="A98" s="110" t="s">
        <v>30</v>
      </c>
      <c r="B98" s="111" t="s">
        <v>31</v>
      </c>
      <c r="C98" s="112">
        <v>200</v>
      </c>
    </row>
    <row r="99" spans="1:3" ht="19.5" customHeight="1" hidden="1">
      <c r="A99" s="110"/>
      <c r="B99" s="111"/>
      <c r="C99" s="112"/>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15:A16"/>
    <mergeCell ref="B15:B16"/>
    <mergeCell ref="C15:C16"/>
    <mergeCell ref="A20:A29"/>
    <mergeCell ref="B20:B29"/>
    <mergeCell ref="A83:A84"/>
    <mergeCell ref="B83:B84"/>
    <mergeCell ref="C52:C53"/>
    <mergeCell ref="A68:A70"/>
    <mergeCell ref="B68:B70"/>
    <mergeCell ref="A72:A73"/>
    <mergeCell ref="B72:B73"/>
    <mergeCell ref="A52:A53"/>
    <mergeCell ref="B52:B53"/>
    <mergeCell ref="A79:A80"/>
    <mergeCell ref="A98:A99"/>
    <mergeCell ref="B98:B99"/>
    <mergeCell ref="C98:C99"/>
    <mergeCell ref="A85:A86"/>
    <mergeCell ref="B85:B86"/>
    <mergeCell ref="A89:A90"/>
    <mergeCell ref="B89:B90"/>
    <mergeCell ref="A94:A95"/>
    <mergeCell ref="B94:B95"/>
    <mergeCell ref="B79:B80"/>
    <mergeCell ref="A77:A78"/>
    <mergeCell ref="B77:B78"/>
    <mergeCell ref="A7:C7"/>
    <mergeCell ref="A39:A40"/>
    <mergeCell ref="B39:B40"/>
    <mergeCell ref="A31:A34"/>
    <mergeCell ref="B31:B34"/>
    <mergeCell ref="A36:A38"/>
    <mergeCell ref="B36:B38"/>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108"/>
      <c r="B31" s="107"/>
      <c r="C31" s="25"/>
    </row>
    <row r="32" spans="1:3" ht="16.5">
      <c r="A32" s="108"/>
      <c r="B32" s="107"/>
      <c r="C32" s="25"/>
    </row>
    <row r="33" spans="1:3" ht="16.5">
      <c r="A33" s="108"/>
      <c r="B33" s="107"/>
      <c r="C33" s="25"/>
    </row>
    <row r="34" spans="1:3" ht="16.5">
      <c r="A34" s="108"/>
      <c r="B34" s="107"/>
      <c r="C34" s="25"/>
    </row>
    <row r="35" spans="1:3" ht="16.5">
      <c r="A35" s="12"/>
      <c r="B35" s="10"/>
      <c r="C35" s="25"/>
    </row>
    <row r="36" spans="1:3" ht="16.5">
      <c r="A36" s="110"/>
      <c r="B36" s="111"/>
      <c r="C36" s="24"/>
    </row>
    <row r="37" spans="1:3" ht="16.5">
      <c r="A37" s="110"/>
      <c r="B37" s="111"/>
      <c r="C37" s="24"/>
    </row>
    <row r="38" spans="1:3" ht="16.5">
      <c r="A38" s="110"/>
      <c r="B38" s="111"/>
      <c r="C38" s="24"/>
    </row>
    <row r="39" spans="1:3" ht="16.5">
      <c r="A39" s="110"/>
      <c r="B39" s="111"/>
      <c r="C39" s="24"/>
    </row>
    <row r="40" spans="1:3" ht="16.5">
      <c r="A40" s="110"/>
      <c r="B40" s="111"/>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108"/>
      <c r="B52" s="107"/>
      <c r="C52" s="114"/>
    </row>
    <row r="53" spans="1:3" ht="12.75">
      <c r="A53" s="108"/>
      <c r="B53" s="107"/>
      <c r="C53" s="114"/>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110"/>
      <c r="B68" s="111"/>
      <c r="C68" s="24"/>
    </row>
    <row r="69" spans="1:3" ht="12.75">
      <c r="A69" s="110"/>
      <c r="B69" s="111"/>
      <c r="C69" s="37"/>
    </row>
    <row r="70" spans="1:3" ht="23.25" customHeight="1">
      <c r="A70" s="110"/>
      <c r="B70" s="111"/>
      <c r="C70" s="24"/>
    </row>
    <row r="71" spans="1:3" ht="16.5">
      <c r="A71" s="12"/>
      <c r="B71" s="10"/>
      <c r="C71" s="25"/>
    </row>
    <row r="72" spans="1:3" ht="16.5">
      <c r="A72" s="108"/>
      <c r="B72" s="107"/>
      <c r="C72" s="25"/>
    </row>
    <row r="73" spans="1:3" ht="16.5">
      <c r="A73" s="108"/>
      <c r="B73" s="107"/>
      <c r="C73" s="25"/>
    </row>
    <row r="74" spans="1:3" ht="16.5">
      <c r="A74" s="12"/>
      <c r="B74" s="41"/>
      <c r="C74" s="25"/>
    </row>
    <row r="75" spans="1:3" ht="16.5">
      <c r="A75" s="12"/>
      <c r="B75" s="41"/>
      <c r="C75" s="25"/>
    </row>
    <row r="76" spans="1:3" ht="16.5">
      <c r="A76" s="12"/>
      <c r="B76" s="41"/>
      <c r="C76" s="25"/>
    </row>
    <row r="77" spans="1:3" ht="16.5">
      <c r="A77" s="108"/>
      <c r="B77" s="107"/>
      <c r="C77" s="38"/>
    </row>
    <row r="78" spans="1:3" ht="16.5">
      <c r="A78" s="108"/>
      <c r="B78" s="107"/>
      <c r="C78" s="38"/>
    </row>
    <row r="79" spans="1:3" ht="16.5">
      <c r="A79" s="108"/>
      <c r="B79" s="107"/>
      <c r="C79" s="25"/>
    </row>
    <row r="80" spans="1:3" ht="16.5">
      <c r="A80" s="108"/>
      <c r="B80" s="107"/>
      <c r="C80" s="38"/>
    </row>
    <row r="81" spans="1:3" ht="16.5">
      <c r="A81" s="12"/>
      <c r="B81" s="10"/>
      <c r="C81" s="38"/>
    </row>
    <row r="82" spans="1:3" ht="16.5">
      <c r="A82" s="12"/>
      <c r="B82" s="10"/>
      <c r="C82" s="38"/>
    </row>
    <row r="83" spans="1:3" ht="16.5">
      <c r="A83" s="110"/>
      <c r="B83" s="113"/>
      <c r="C83" s="24"/>
    </row>
    <row r="84" spans="1:3" ht="16.5">
      <c r="A84" s="110"/>
      <c r="B84" s="113"/>
      <c r="C84" s="24"/>
    </row>
    <row r="85" spans="1:3" ht="16.5">
      <c r="A85" s="108"/>
      <c r="B85" s="107"/>
      <c r="C85" s="25"/>
    </row>
    <row r="86" spans="1:3" ht="16.5">
      <c r="A86" s="108"/>
      <c r="B86" s="107"/>
      <c r="C86" s="25"/>
    </row>
    <row r="87" spans="1:3" ht="16.5">
      <c r="A87" s="12"/>
      <c r="B87" s="10"/>
      <c r="C87" s="25"/>
    </row>
    <row r="88" spans="1:3" ht="22.5" customHeight="1">
      <c r="A88" s="12"/>
      <c r="B88" s="10"/>
      <c r="C88" s="25"/>
    </row>
    <row r="89" spans="1:3" ht="16.5">
      <c r="A89" s="108"/>
      <c r="B89" s="107"/>
      <c r="C89" s="25"/>
    </row>
    <row r="90" spans="1:3" ht="16.5">
      <c r="A90" s="108"/>
      <c r="B90" s="107"/>
      <c r="C90" s="25"/>
    </row>
    <row r="91" spans="1:3" ht="38.25" customHeight="1">
      <c r="A91" s="12"/>
      <c r="B91" s="10"/>
      <c r="C91" s="25"/>
    </row>
    <row r="92" spans="1:3" ht="16.5">
      <c r="A92" s="12"/>
      <c r="B92" s="10"/>
      <c r="C92" s="25"/>
    </row>
    <row r="93" spans="1:3" ht="16.5">
      <c r="A93" s="12"/>
      <c r="B93" s="10"/>
      <c r="C93" s="25"/>
    </row>
    <row r="94" spans="1:3" ht="16.5">
      <c r="A94" s="110"/>
      <c r="B94" s="111"/>
      <c r="C94" s="24"/>
    </row>
    <row r="95" spans="1:3" ht="16.5">
      <c r="A95" s="110"/>
      <c r="B95" s="111"/>
      <c r="C95" s="24"/>
    </row>
    <row r="96" spans="1:3" ht="16.5">
      <c r="A96" s="12"/>
      <c r="B96" s="10"/>
      <c r="C96" s="25"/>
    </row>
    <row r="97" spans="1:3" ht="16.5">
      <c r="A97" s="12"/>
      <c r="B97" s="10"/>
      <c r="C97" s="25"/>
    </row>
    <row r="98" spans="1:3" ht="12.75">
      <c r="A98" s="110"/>
      <c r="B98" s="111"/>
      <c r="C98" s="112"/>
    </row>
    <row r="99" spans="1:3" ht="12.75">
      <c r="A99" s="110"/>
      <c r="B99" s="111"/>
      <c r="C99" s="112"/>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C52:C53"/>
    <mergeCell ref="A68:A70"/>
    <mergeCell ref="B68:B70"/>
    <mergeCell ref="A72:A73"/>
    <mergeCell ref="B72:B73"/>
    <mergeCell ref="A31:A34"/>
    <mergeCell ref="B31:B34"/>
    <mergeCell ref="A36:A38"/>
    <mergeCell ref="B36:B38"/>
    <mergeCell ref="A77:A78"/>
    <mergeCell ref="B77:B78"/>
    <mergeCell ref="A79:A80"/>
    <mergeCell ref="B79:B80"/>
    <mergeCell ref="A39:A40"/>
    <mergeCell ref="B39:B40"/>
    <mergeCell ref="A52:A53"/>
    <mergeCell ref="B52:B53"/>
    <mergeCell ref="A83:A84"/>
    <mergeCell ref="B83:B84"/>
    <mergeCell ref="A89:A90"/>
    <mergeCell ref="B89:B90"/>
    <mergeCell ref="A85:A86"/>
    <mergeCell ref="B85:B86"/>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68"/>
  <sheetViews>
    <sheetView tabSelected="1" view="pageBreakPreview" zoomScale="90" zoomScaleNormal="75" zoomScaleSheetLayoutView="90" zoomScalePageLayoutView="0" workbookViewId="0" topLeftCell="A1">
      <selection activeCell="G13" sqref="G13"/>
    </sheetView>
  </sheetViews>
  <sheetFormatPr defaultColWidth="9.00390625" defaultRowHeight="12.75"/>
  <cols>
    <col min="1" max="1" width="28.875" style="2" customWidth="1"/>
    <col min="2" max="2" width="63.25390625" style="0" customWidth="1"/>
    <col min="3" max="3" width="13.125" style="0" customWidth="1"/>
    <col min="4" max="4" width="12.75390625" style="55" customWidth="1"/>
    <col min="5" max="5" width="13.00390625" style="55" customWidth="1"/>
  </cols>
  <sheetData>
    <row r="1" spans="1:4" ht="16.5" customHeight="1">
      <c r="A1" s="91"/>
      <c r="B1" s="124" t="s">
        <v>270</v>
      </c>
      <c r="C1" s="124"/>
      <c r="D1" s="124"/>
    </row>
    <row r="2" spans="2:4" ht="16.5">
      <c r="B2" s="124" t="s">
        <v>241</v>
      </c>
      <c r="C2" s="124"/>
      <c r="D2" s="124"/>
    </row>
    <row r="3" spans="2:5" ht="16.5" customHeight="1">
      <c r="B3" s="124" t="s">
        <v>251</v>
      </c>
      <c r="C3" s="124"/>
      <c r="D3" s="124"/>
      <c r="E3" s="124"/>
    </row>
    <row r="4" spans="2:5" ht="16.5" customHeight="1">
      <c r="B4" s="94" t="s">
        <v>269</v>
      </c>
      <c r="C4" s="94"/>
      <c r="D4" s="94"/>
      <c r="E4" s="94"/>
    </row>
    <row r="5" spans="2:5" ht="16.5" customHeight="1">
      <c r="B5" s="125" t="s">
        <v>252</v>
      </c>
      <c r="C5" s="125"/>
      <c r="D5" s="125"/>
      <c r="E5" s="125"/>
    </row>
    <row r="6" spans="2:5" ht="16.5" customHeight="1">
      <c r="B6" s="125" t="s">
        <v>253</v>
      </c>
      <c r="C6" s="125"/>
      <c r="D6" s="125"/>
      <c r="E6" s="125"/>
    </row>
    <row r="7" spans="2:3" ht="16.5">
      <c r="B7" s="21"/>
      <c r="C7" s="22"/>
    </row>
    <row r="8" spans="2:3" ht="16.5">
      <c r="B8" s="21"/>
      <c r="C8" s="22"/>
    </row>
    <row r="9" spans="2:3" ht="16.5">
      <c r="B9" s="21"/>
      <c r="C9" s="22"/>
    </row>
    <row r="10" spans="1:3" ht="16.5">
      <c r="A10" s="1"/>
      <c r="B10" s="23"/>
      <c r="C10" s="23"/>
    </row>
    <row r="11" spans="1:3" ht="30.75" customHeight="1">
      <c r="A11" s="127" t="s">
        <v>254</v>
      </c>
      <c r="B11" s="127"/>
      <c r="C11" s="127"/>
    </row>
    <row r="12" ht="16.5">
      <c r="C12" t="s">
        <v>231</v>
      </c>
    </row>
    <row r="13" spans="1:5" s="62" customFormat="1" ht="18.75">
      <c r="A13" s="59" t="s">
        <v>36</v>
      </c>
      <c r="B13" s="60"/>
      <c r="C13" s="122" t="s">
        <v>4</v>
      </c>
      <c r="D13" s="122"/>
      <c r="E13" s="122"/>
    </row>
    <row r="14" spans="1:5" s="62" customFormat="1" ht="32.25" customHeight="1">
      <c r="A14" s="63" t="s">
        <v>0</v>
      </c>
      <c r="B14" s="64"/>
      <c r="C14" s="61">
        <v>2013</v>
      </c>
      <c r="D14" s="86">
        <v>2014</v>
      </c>
      <c r="E14" s="86">
        <v>2015</v>
      </c>
    </row>
    <row r="15" spans="1:5" s="62" customFormat="1" ht="18.75">
      <c r="A15" s="63" t="s">
        <v>1</v>
      </c>
      <c r="B15" s="64" t="s">
        <v>230</v>
      </c>
      <c r="C15" s="66"/>
      <c r="D15" s="87"/>
      <c r="E15" s="87"/>
    </row>
    <row r="16" spans="1:5" s="62" customFormat="1" ht="18.75">
      <c r="A16" s="67" t="s">
        <v>2</v>
      </c>
      <c r="B16" s="68"/>
      <c r="C16" s="69"/>
      <c r="D16" s="88"/>
      <c r="E16" s="88"/>
    </row>
    <row r="17" spans="1:5" s="62" customFormat="1" ht="18.75">
      <c r="A17" s="70">
        <v>1</v>
      </c>
      <c r="B17" s="70">
        <v>2</v>
      </c>
      <c r="C17" s="71">
        <v>3</v>
      </c>
      <c r="D17" s="72">
        <v>4</v>
      </c>
      <c r="E17" s="72">
        <v>5</v>
      </c>
    </row>
    <row r="18" spans="1:5" s="62" customFormat="1" ht="18.75">
      <c r="A18" s="73"/>
      <c r="B18" s="74"/>
      <c r="C18" s="75"/>
      <c r="D18" s="65"/>
      <c r="E18" s="65"/>
    </row>
    <row r="19" spans="1:5" s="62" customFormat="1" ht="23.25" customHeight="1">
      <c r="A19" s="123" t="s">
        <v>5</v>
      </c>
      <c r="B19" s="128" t="s">
        <v>6</v>
      </c>
      <c r="C19" s="121">
        <f>C21+C36+C41+C43+C46+C49</f>
        <v>12982</v>
      </c>
      <c r="D19" s="121">
        <f>D21+D36+D41+D43+D46+D49+D51</f>
        <v>13397</v>
      </c>
      <c r="E19" s="121">
        <f>E21+E36+E41+E43+E46+E49+E51</f>
        <v>12734</v>
      </c>
    </row>
    <row r="20" spans="1:5" s="62" customFormat="1" ht="18.75" customHeight="1" hidden="1">
      <c r="A20" s="123"/>
      <c r="B20" s="128"/>
      <c r="C20" s="121"/>
      <c r="D20" s="121"/>
      <c r="E20" s="121"/>
    </row>
    <row r="21" spans="1:5" s="62" customFormat="1" ht="37.5">
      <c r="A21" s="76" t="s">
        <v>7</v>
      </c>
      <c r="B21" s="77" t="s">
        <v>8</v>
      </c>
      <c r="C21" s="49">
        <f>C22</f>
        <v>1629</v>
      </c>
      <c r="D21" s="49">
        <f>D22</f>
        <v>1287</v>
      </c>
      <c r="E21" s="49">
        <f>E22</f>
        <v>1329</v>
      </c>
    </row>
    <row r="22" spans="1:5" s="62" customFormat="1" ht="26.25" customHeight="1">
      <c r="A22" s="76" t="s">
        <v>9</v>
      </c>
      <c r="B22" s="96" t="s">
        <v>10</v>
      </c>
      <c r="C22" s="49">
        <f>C23+C27+C27+C34+C35</f>
        <v>1629</v>
      </c>
      <c r="D22" s="49">
        <f>D23+D27+D27+D34+D35</f>
        <v>1287</v>
      </c>
      <c r="E22" s="49">
        <f>E23+E27+E27+E34+E35</f>
        <v>1329</v>
      </c>
    </row>
    <row r="23" spans="1:5" s="62" customFormat="1" ht="82.5" customHeight="1">
      <c r="A23" s="78" t="s">
        <v>37</v>
      </c>
      <c r="B23" s="95" t="s">
        <v>242</v>
      </c>
      <c r="C23" s="50">
        <v>1629</v>
      </c>
      <c r="D23" s="50">
        <v>1287</v>
      </c>
      <c r="E23" s="50">
        <v>1329</v>
      </c>
    </row>
    <row r="24" spans="1:5" s="62" customFormat="1" ht="18.75">
      <c r="A24" s="117" t="s">
        <v>38</v>
      </c>
      <c r="B24" s="118" t="s">
        <v>243</v>
      </c>
      <c r="C24" s="51"/>
      <c r="D24" s="51"/>
      <c r="E24" s="51"/>
    </row>
    <row r="25" spans="1:5" s="62" customFormat="1" ht="18.75">
      <c r="A25" s="117"/>
      <c r="B25" s="119"/>
      <c r="C25" s="52"/>
      <c r="D25" s="52"/>
      <c r="E25" s="52"/>
    </row>
    <row r="26" spans="1:5" s="62" customFormat="1" ht="18.75">
      <c r="A26" s="117"/>
      <c r="B26" s="119"/>
      <c r="C26" s="53"/>
      <c r="D26" s="53"/>
      <c r="E26" s="53"/>
    </row>
    <row r="27" spans="1:5" s="62" customFormat="1" ht="55.5" customHeight="1">
      <c r="A27" s="117"/>
      <c r="B27" s="120"/>
      <c r="C27" s="54">
        <v>0</v>
      </c>
      <c r="D27" s="54">
        <v>0</v>
      </c>
      <c r="E27" s="54">
        <v>0</v>
      </c>
    </row>
    <row r="28" spans="1:5" s="62" customFormat="1" ht="18.75" customHeight="1" hidden="1">
      <c r="A28" s="117"/>
      <c r="B28" s="104"/>
      <c r="C28" s="56"/>
      <c r="D28" s="56"/>
      <c r="E28" s="56"/>
    </row>
    <row r="29" spans="1:5" s="62" customFormat="1" ht="18.75" customHeight="1" hidden="1">
      <c r="A29" s="117"/>
      <c r="B29" s="104"/>
      <c r="C29" s="56"/>
      <c r="D29" s="56"/>
      <c r="E29" s="56"/>
    </row>
    <row r="30" spans="1:5" s="62" customFormat="1" ht="18.75" customHeight="1" hidden="1">
      <c r="A30" s="117"/>
      <c r="B30" s="104"/>
      <c r="C30" s="56"/>
      <c r="D30" s="56"/>
      <c r="E30" s="56"/>
    </row>
    <row r="31" spans="1:5" s="62" customFormat="1" ht="18.75" customHeight="1" hidden="1">
      <c r="A31" s="117"/>
      <c r="B31" s="104"/>
      <c r="C31" s="56"/>
      <c r="D31" s="56"/>
      <c r="E31" s="56"/>
    </row>
    <row r="32" spans="1:5" s="62" customFormat="1" ht="18.75" customHeight="1" hidden="1">
      <c r="A32" s="117"/>
      <c r="B32" s="104"/>
      <c r="C32" s="56"/>
      <c r="D32" s="56"/>
      <c r="E32" s="56"/>
    </row>
    <row r="33" spans="1:5" s="62" customFormat="1" ht="87.75" customHeight="1" hidden="1">
      <c r="A33" s="117"/>
      <c r="B33" s="104"/>
      <c r="C33" s="56"/>
      <c r="D33" s="56"/>
      <c r="E33" s="56"/>
    </row>
    <row r="34" spans="1:5" s="62" customFormat="1" ht="51.75" customHeight="1">
      <c r="A34" s="78" t="s">
        <v>213</v>
      </c>
      <c r="B34" s="95" t="s">
        <v>244</v>
      </c>
      <c r="C34" s="50">
        <v>0</v>
      </c>
      <c r="D34" s="50">
        <v>0</v>
      </c>
      <c r="E34" s="50">
        <v>0</v>
      </c>
    </row>
    <row r="35" spans="1:5" s="62" customFormat="1" ht="100.5" customHeight="1">
      <c r="A35" s="78" t="s">
        <v>65</v>
      </c>
      <c r="B35" s="95" t="s">
        <v>245</v>
      </c>
      <c r="C35" s="50">
        <v>0</v>
      </c>
      <c r="D35" s="50">
        <v>0</v>
      </c>
      <c r="E35" s="50">
        <v>0</v>
      </c>
    </row>
    <row r="36" spans="1:5" s="62" customFormat="1" ht="34.5" customHeight="1" thickBot="1">
      <c r="A36" s="76" t="s">
        <v>256</v>
      </c>
      <c r="B36" s="98" t="s">
        <v>255</v>
      </c>
      <c r="C36" s="49">
        <f>C37+C38+C39+C40</f>
        <v>2790</v>
      </c>
      <c r="D36" s="49">
        <f>D37+D38+D39+D40</f>
        <v>3537</v>
      </c>
      <c r="E36" s="49">
        <f>E37+E38+E39+E40</f>
        <v>2653</v>
      </c>
    </row>
    <row r="37" spans="1:5" s="62" customFormat="1" ht="79.5" thickBot="1">
      <c r="A37" s="78" t="s">
        <v>257</v>
      </c>
      <c r="B37" s="105" t="s">
        <v>258</v>
      </c>
      <c r="C37" s="50">
        <v>1010</v>
      </c>
      <c r="D37" s="50">
        <v>1270</v>
      </c>
      <c r="E37" s="50">
        <v>955</v>
      </c>
    </row>
    <row r="38" spans="1:5" s="62" customFormat="1" ht="95.25" thickBot="1">
      <c r="A38" s="78" t="s">
        <v>259</v>
      </c>
      <c r="B38" s="105" t="s">
        <v>262</v>
      </c>
      <c r="C38" s="50">
        <v>14</v>
      </c>
      <c r="D38" s="50">
        <v>18</v>
      </c>
      <c r="E38" s="50">
        <v>13</v>
      </c>
    </row>
    <row r="39" spans="1:5" s="62" customFormat="1" ht="79.5" thickBot="1">
      <c r="A39" s="78" t="s">
        <v>260</v>
      </c>
      <c r="B39" s="105" t="s">
        <v>263</v>
      </c>
      <c r="C39" s="50">
        <v>1752</v>
      </c>
      <c r="D39" s="50">
        <v>2231</v>
      </c>
      <c r="E39" s="50">
        <v>1672</v>
      </c>
    </row>
    <row r="40" spans="1:5" s="62" customFormat="1" ht="79.5" thickBot="1">
      <c r="A40" s="78" t="s">
        <v>261</v>
      </c>
      <c r="B40" s="105" t="s">
        <v>264</v>
      </c>
      <c r="C40" s="50">
        <v>14</v>
      </c>
      <c r="D40" s="50">
        <v>18</v>
      </c>
      <c r="E40" s="50">
        <v>13</v>
      </c>
    </row>
    <row r="41" spans="1:5" s="62" customFormat="1" ht="37.5">
      <c r="A41" s="76" t="s">
        <v>42</v>
      </c>
      <c r="B41" s="96" t="s">
        <v>19</v>
      </c>
      <c r="C41" s="49">
        <f>C42</f>
        <v>1788</v>
      </c>
      <c r="D41" s="49">
        <f>D42</f>
        <v>1841</v>
      </c>
      <c r="E41" s="49">
        <f>E42</f>
        <v>1878</v>
      </c>
    </row>
    <row r="42" spans="1:5" s="62" customFormat="1" ht="51.75" customHeight="1">
      <c r="A42" s="78" t="s">
        <v>217</v>
      </c>
      <c r="B42" s="97" t="s">
        <v>219</v>
      </c>
      <c r="C42" s="50">
        <v>1788</v>
      </c>
      <c r="D42" s="50">
        <v>1841</v>
      </c>
      <c r="E42" s="50">
        <v>1878</v>
      </c>
    </row>
    <row r="43" spans="1:5" s="62" customFormat="1" ht="20.25" customHeight="1">
      <c r="A43" s="79" t="s">
        <v>214</v>
      </c>
      <c r="B43" s="99" t="s">
        <v>81</v>
      </c>
      <c r="C43" s="49">
        <f>C44+C45</f>
        <v>6728</v>
      </c>
      <c r="D43" s="49">
        <f>D44+D45</f>
        <v>6684</v>
      </c>
      <c r="E43" s="49">
        <f>E44+E45</f>
        <v>6824</v>
      </c>
    </row>
    <row r="44" spans="1:5" s="62" customFormat="1" ht="67.5" customHeight="1">
      <c r="A44" s="78" t="s">
        <v>215</v>
      </c>
      <c r="B44" s="97" t="s">
        <v>220</v>
      </c>
      <c r="C44" s="50">
        <v>5380</v>
      </c>
      <c r="D44" s="50">
        <v>5340</v>
      </c>
      <c r="E44" s="50">
        <v>5460</v>
      </c>
    </row>
    <row r="45" spans="1:5" s="62" customFormat="1" ht="74.25" customHeight="1">
      <c r="A45" s="78" t="s">
        <v>216</v>
      </c>
      <c r="B45" s="97" t="s">
        <v>221</v>
      </c>
      <c r="C45" s="57">
        <v>1348</v>
      </c>
      <c r="D45" s="57">
        <v>1344</v>
      </c>
      <c r="E45" s="57">
        <v>1364</v>
      </c>
    </row>
    <row r="46" spans="1:5" s="62" customFormat="1" ht="20.25" customHeight="1">
      <c r="A46" s="76" t="s">
        <v>246</v>
      </c>
      <c r="B46" s="100" t="s">
        <v>233</v>
      </c>
      <c r="C46" s="81">
        <v>32</v>
      </c>
      <c r="D46" s="81">
        <v>33</v>
      </c>
      <c r="E46" s="81">
        <v>35</v>
      </c>
    </row>
    <row r="47" spans="1:5" s="62" customFormat="1" ht="18.75">
      <c r="A47" s="123" t="s">
        <v>20</v>
      </c>
      <c r="B47" s="126" t="s">
        <v>21</v>
      </c>
      <c r="C47" s="81"/>
      <c r="D47" s="81"/>
      <c r="E47" s="81"/>
    </row>
    <row r="48" spans="1:5" s="62" customFormat="1" ht="18">
      <c r="A48" s="123"/>
      <c r="B48" s="126"/>
      <c r="C48" s="82"/>
      <c r="D48" s="82"/>
      <c r="E48" s="82"/>
    </row>
    <row r="49" spans="1:5" s="62" customFormat="1" ht="21" customHeight="1">
      <c r="A49" s="123"/>
      <c r="B49" s="126"/>
      <c r="C49" s="58">
        <f>C50</f>
        <v>15</v>
      </c>
      <c r="D49" s="58">
        <f>D50</f>
        <v>15</v>
      </c>
      <c r="E49" s="58">
        <f>E50</f>
        <v>15</v>
      </c>
    </row>
    <row r="50" spans="1:5" s="62" customFormat="1" ht="69" customHeight="1">
      <c r="A50" s="78" t="s">
        <v>237</v>
      </c>
      <c r="B50" s="106" t="s">
        <v>238</v>
      </c>
      <c r="C50" s="57">
        <v>15</v>
      </c>
      <c r="D50" s="57">
        <v>15</v>
      </c>
      <c r="E50" s="57">
        <v>15</v>
      </c>
    </row>
    <row r="51" spans="1:5" s="62" customFormat="1" ht="40.5" customHeight="1">
      <c r="A51" s="76" t="s">
        <v>234</v>
      </c>
      <c r="B51" s="102" t="s">
        <v>235</v>
      </c>
      <c r="C51" s="81">
        <f>C52</f>
        <v>0</v>
      </c>
      <c r="D51" s="81">
        <f>D52</f>
        <v>0</v>
      </c>
      <c r="E51" s="81">
        <f>E52</f>
        <v>0</v>
      </c>
    </row>
    <row r="52" spans="1:5" s="62" customFormat="1" ht="27" customHeight="1">
      <c r="A52" s="78" t="s">
        <v>247</v>
      </c>
      <c r="B52" s="101" t="s">
        <v>248</v>
      </c>
      <c r="C52" s="57">
        <v>0</v>
      </c>
      <c r="D52" s="57">
        <v>0</v>
      </c>
      <c r="E52" s="57">
        <v>0</v>
      </c>
    </row>
    <row r="53" spans="1:5" s="62" customFormat="1" ht="21.75" customHeight="1">
      <c r="A53" s="79" t="s">
        <v>45</v>
      </c>
      <c r="B53" s="99" t="s">
        <v>46</v>
      </c>
      <c r="C53" s="83">
        <f>C54</f>
        <v>21233.199999999997</v>
      </c>
      <c r="D53" s="83">
        <f>D54</f>
        <v>15245.5</v>
      </c>
      <c r="E53" s="83">
        <f>E54</f>
        <v>17915.9</v>
      </c>
    </row>
    <row r="54" spans="1:5" s="62" customFormat="1" ht="44.25" customHeight="1">
      <c r="A54" s="79" t="s">
        <v>50</v>
      </c>
      <c r="B54" s="99" t="s">
        <v>222</v>
      </c>
      <c r="C54" s="83">
        <f>C55+C58+C63</f>
        <v>21233.199999999997</v>
      </c>
      <c r="D54" s="83">
        <f>D55+D58+D63</f>
        <v>15245.5</v>
      </c>
      <c r="E54" s="83">
        <f>E55+E58+E63</f>
        <v>17915.9</v>
      </c>
    </row>
    <row r="55" spans="1:5" s="62" customFormat="1" ht="37.5">
      <c r="A55" s="79" t="s">
        <v>47</v>
      </c>
      <c r="B55" s="99" t="s">
        <v>48</v>
      </c>
      <c r="C55" s="83">
        <f>C56+C57</f>
        <v>18131.1</v>
      </c>
      <c r="D55" s="83">
        <f>D56+D57</f>
        <v>15044.9</v>
      </c>
      <c r="E55" s="83">
        <f>E56+E57</f>
        <v>17723.9</v>
      </c>
    </row>
    <row r="56" spans="1:5" s="62" customFormat="1" ht="34.5" customHeight="1">
      <c r="A56" s="78" t="s">
        <v>218</v>
      </c>
      <c r="B56" s="103" t="s">
        <v>249</v>
      </c>
      <c r="C56" s="85">
        <v>18131.1</v>
      </c>
      <c r="D56" s="85">
        <v>15044.9</v>
      </c>
      <c r="E56" s="85">
        <v>17723.9</v>
      </c>
    </row>
    <row r="57" spans="1:5" s="62" customFormat="1" ht="34.5" customHeight="1">
      <c r="A57" s="78" t="s">
        <v>232</v>
      </c>
      <c r="B57" s="103" t="s">
        <v>250</v>
      </c>
      <c r="C57" s="85">
        <v>0</v>
      </c>
      <c r="D57" s="85">
        <v>0</v>
      </c>
      <c r="E57" s="85">
        <v>0</v>
      </c>
    </row>
    <row r="58" spans="1:5" s="62" customFormat="1" ht="38.25" thickBot="1">
      <c r="A58" s="76" t="s">
        <v>56</v>
      </c>
      <c r="B58" s="99" t="s">
        <v>228</v>
      </c>
      <c r="C58" s="83">
        <f>C59</f>
        <v>2904</v>
      </c>
      <c r="D58" s="83">
        <f>D59</f>
        <v>0</v>
      </c>
      <c r="E58" s="83">
        <f>E59</f>
        <v>0</v>
      </c>
    </row>
    <row r="59" spans="1:5" s="62" customFormat="1" ht="84.75" customHeight="1" thickBot="1">
      <c r="A59" s="92" t="s">
        <v>265</v>
      </c>
      <c r="B59" s="105" t="s">
        <v>268</v>
      </c>
      <c r="C59" s="93">
        <v>2904</v>
      </c>
      <c r="D59" s="93">
        <v>0</v>
      </c>
      <c r="E59" s="93">
        <v>0</v>
      </c>
    </row>
    <row r="60" spans="1:5" s="90" customFormat="1" ht="18.75" customHeight="1">
      <c r="A60" s="76" t="s">
        <v>229</v>
      </c>
      <c r="B60" s="99" t="s">
        <v>236</v>
      </c>
      <c r="C60" s="89">
        <f>C61+C62</f>
        <v>0</v>
      </c>
      <c r="D60" s="89">
        <f>D61+D62</f>
        <v>0</v>
      </c>
      <c r="E60" s="89">
        <f>E61+E62</f>
        <v>0</v>
      </c>
    </row>
    <row r="61" spans="1:5" s="62" customFormat="1" ht="78" customHeight="1">
      <c r="A61" s="78" t="s">
        <v>266</v>
      </c>
      <c r="B61" s="97" t="s">
        <v>267</v>
      </c>
      <c r="C61" s="85">
        <v>0</v>
      </c>
      <c r="D61" s="85">
        <v>0</v>
      </c>
      <c r="E61" s="85">
        <v>0</v>
      </c>
    </row>
    <row r="62" spans="1:5" s="62" customFormat="1" ht="72" customHeight="1">
      <c r="A62" s="78" t="s">
        <v>239</v>
      </c>
      <c r="B62" s="97" t="s">
        <v>240</v>
      </c>
      <c r="C62" s="85">
        <v>0</v>
      </c>
      <c r="D62" s="85">
        <v>0</v>
      </c>
      <c r="E62" s="85">
        <v>0</v>
      </c>
    </row>
    <row r="63" spans="1:5" s="62" customFormat="1" ht="37.5">
      <c r="A63" s="79" t="s">
        <v>183</v>
      </c>
      <c r="B63" s="99" t="s">
        <v>223</v>
      </c>
      <c r="C63" s="83">
        <f>C64+C65</f>
        <v>198.1</v>
      </c>
      <c r="D63" s="83">
        <f>D64+D65</f>
        <v>200.6</v>
      </c>
      <c r="E63" s="83">
        <f>E64+E65</f>
        <v>192</v>
      </c>
    </row>
    <row r="64" spans="1:5" s="62" customFormat="1" ht="42.75" customHeight="1">
      <c r="A64" s="78" t="s">
        <v>224</v>
      </c>
      <c r="B64" s="103" t="s">
        <v>225</v>
      </c>
      <c r="C64" s="85">
        <v>8</v>
      </c>
      <c r="D64" s="85">
        <v>8</v>
      </c>
      <c r="E64" s="85">
        <v>8</v>
      </c>
    </row>
    <row r="65" spans="1:5" s="62" customFormat="1" ht="42.75" customHeight="1">
      <c r="A65" s="78" t="s">
        <v>226</v>
      </c>
      <c r="B65" s="103" t="s">
        <v>227</v>
      </c>
      <c r="C65" s="85">
        <v>190.1</v>
      </c>
      <c r="D65" s="85">
        <v>192.6</v>
      </c>
      <c r="E65" s="85">
        <v>184</v>
      </c>
    </row>
    <row r="66" spans="1:5" s="62" customFormat="1" ht="18.75">
      <c r="A66" s="84"/>
      <c r="B66" s="80" t="s">
        <v>61</v>
      </c>
      <c r="C66" s="83">
        <f>C19+C53</f>
        <v>34215.2</v>
      </c>
      <c r="D66" s="83">
        <f>D19+D53</f>
        <v>28642.5</v>
      </c>
      <c r="E66" s="83">
        <f>E19+E53</f>
        <v>30649.9</v>
      </c>
    </row>
    <row r="67" ht="16.5">
      <c r="A67" s="16"/>
    </row>
    <row r="68" ht="16.5">
      <c r="A68" s="16"/>
    </row>
  </sheetData>
  <sheetProtection/>
  <mergeCells count="16">
    <mergeCell ref="A47:A49"/>
    <mergeCell ref="B1:D1"/>
    <mergeCell ref="B2:D2"/>
    <mergeCell ref="B6:E6"/>
    <mergeCell ref="B5:E5"/>
    <mergeCell ref="B3:E3"/>
    <mergeCell ref="B47:B49"/>
    <mergeCell ref="A11:C11"/>
    <mergeCell ref="A19:A20"/>
    <mergeCell ref="B19:B20"/>
    <mergeCell ref="A24:A33"/>
    <mergeCell ref="B24:B27"/>
    <mergeCell ref="C19:C20"/>
    <mergeCell ref="C13:E13"/>
    <mergeCell ref="D19:D20"/>
    <mergeCell ref="E19:E20"/>
  </mergeCells>
  <printOptions/>
  <pageMargins left="0.5511811023622047" right="0.5511811023622047" top="0.6692913385826772" bottom="0.5511811023622047" header="0.5118110236220472" footer="0.5118110236220472"/>
  <pageSetup horizontalDpi="600" verticalDpi="600" orientation="portrait" paperSize="9" scale="71" r:id="rId1"/>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adm</cp:lastModifiedBy>
  <cp:lastPrinted>2014-12-30T10:58:49Z</cp:lastPrinted>
  <dcterms:created xsi:type="dcterms:W3CDTF">2004-11-02T15:07:06Z</dcterms:created>
  <dcterms:modified xsi:type="dcterms:W3CDTF">2014-12-30T10:59:19Z</dcterms:modified>
  <cp:category/>
  <cp:version/>
  <cp:contentType/>
  <cp:contentStatus/>
</cp:coreProperties>
</file>